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Z:\3.Marketing tuzemsko\Marketing a kalkulace, TPP\"/>
    </mc:Choice>
  </mc:AlternateContent>
  <xr:revisionPtr revIDLastSave="0" documentId="13_ncr:1_{6185B3AF-8ACA-4EA5-8715-D532B03B25CF}" xr6:coauthVersionLast="47" xr6:coauthVersionMax="47" xr10:uidLastSave="{00000000-0000-0000-0000-000000000000}"/>
  <bookViews>
    <workbookView xWindow="25490" yWindow="-110" windowWidth="25820" windowHeight="13900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38" i="1" l="1"/>
  <c r="I138" i="1"/>
  <c r="J137" i="1"/>
  <c r="I137" i="1"/>
  <c r="J136" i="1"/>
  <c r="I136" i="1"/>
  <c r="J135" i="1"/>
  <c r="I135" i="1"/>
  <c r="J134" i="1"/>
  <c r="I134" i="1"/>
  <c r="J133" i="1"/>
  <c r="I133" i="1"/>
  <c r="J132" i="1"/>
  <c r="I132" i="1"/>
  <c r="J131" i="1"/>
  <c r="I131" i="1"/>
  <c r="J127" i="1"/>
  <c r="I127" i="1"/>
  <c r="J126" i="1"/>
  <c r="I126" i="1"/>
  <c r="J125" i="1"/>
  <c r="I125" i="1"/>
  <c r="J124" i="1"/>
  <c r="I124" i="1"/>
  <c r="J123" i="1"/>
  <c r="I123" i="1"/>
  <c r="J122" i="1"/>
  <c r="I122" i="1"/>
  <c r="J121" i="1"/>
  <c r="I121" i="1"/>
  <c r="J120" i="1"/>
  <c r="I120" i="1"/>
  <c r="J116" i="1"/>
  <c r="I116" i="1"/>
  <c r="J115" i="1"/>
  <c r="I115" i="1"/>
  <c r="J114" i="1"/>
  <c r="I114" i="1"/>
  <c r="J113" i="1"/>
  <c r="I113" i="1"/>
  <c r="J112" i="1"/>
  <c r="I112" i="1"/>
  <c r="J111" i="1"/>
  <c r="I111" i="1"/>
  <c r="J110" i="1"/>
  <c r="I110" i="1"/>
  <c r="J109" i="1"/>
  <c r="I109" i="1"/>
  <c r="J105" i="1"/>
  <c r="I105" i="1"/>
  <c r="J104" i="1"/>
  <c r="I104" i="1"/>
  <c r="J103" i="1"/>
  <c r="I103" i="1"/>
  <c r="J102" i="1"/>
  <c r="I102" i="1"/>
  <c r="J101" i="1"/>
  <c r="I101" i="1"/>
  <c r="J100" i="1"/>
  <c r="I100" i="1"/>
  <c r="J99" i="1"/>
  <c r="I99" i="1"/>
  <c r="J98" i="1"/>
  <c r="I98" i="1"/>
  <c r="J93" i="1"/>
  <c r="I93" i="1"/>
  <c r="J92" i="1"/>
  <c r="I92" i="1"/>
  <c r="J91" i="1"/>
  <c r="I91" i="1"/>
  <c r="J90" i="1"/>
  <c r="I90" i="1"/>
  <c r="J89" i="1"/>
  <c r="I89" i="1"/>
  <c r="J88" i="1"/>
  <c r="I88" i="1"/>
  <c r="J87" i="1"/>
  <c r="I87" i="1"/>
  <c r="J86" i="1"/>
  <c r="I86" i="1"/>
  <c r="J81" i="1"/>
  <c r="I81" i="1"/>
  <c r="J80" i="1"/>
  <c r="I80" i="1"/>
  <c r="J79" i="1"/>
  <c r="I79" i="1"/>
  <c r="J78" i="1"/>
  <c r="I78" i="1"/>
  <c r="J77" i="1"/>
  <c r="I77" i="1"/>
  <c r="J76" i="1"/>
  <c r="I76" i="1"/>
  <c r="J75" i="1"/>
  <c r="I75" i="1"/>
  <c r="J74" i="1"/>
  <c r="I74" i="1"/>
  <c r="J69" i="1"/>
  <c r="I69" i="1"/>
  <c r="J68" i="1"/>
  <c r="I68" i="1"/>
  <c r="J67" i="1"/>
  <c r="I67" i="1"/>
  <c r="J66" i="1"/>
  <c r="I66" i="1"/>
  <c r="J65" i="1"/>
  <c r="I65" i="1"/>
  <c r="J64" i="1"/>
  <c r="I64" i="1"/>
  <c r="J63" i="1"/>
  <c r="I63" i="1"/>
  <c r="J62" i="1"/>
  <c r="I62" i="1"/>
  <c r="J58" i="1"/>
  <c r="I58" i="1"/>
  <c r="J57" i="1"/>
  <c r="I57" i="1"/>
  <c r="J56" i="1"/>
  <c r="I56" i="1"/>
  <c r="J55" i="1"/>
  <c r="I55" i="1"/>
  <c r="J54" i="1"/>
  <c r="I54" i="1"/>
  <c r="J53" i="1"/>
  <c r="I53" i="1"/>
  <c r="J52" i="1"/>
  <c r="I52" i="1"/>
  <c r="J51" i="1"/>
  <c r="I51" i="1"/>
  <c r="J47" i="1"/>
  <c r="I47" i="1"/>
  <c r="J46" i="1"/>
  <c r="I46" i="1"/>
  <c r="J45" i="1"/>
  <c r="I45" i="1"/>
  <c r="J44" i="1"/>
  <c r="I44" i="1"/>
  <c r="J43" i="1"/>
  <c r="I43" i="1"/>
  <c r="J42" i="1"/>
  <c r="I42" i="1"/>
  <c r="J41" i="1"/>
  <c r="I41" i="1"/>
  <c r="J40" i="1"/>
  <c r="I40" i="1"/>
  <c r="J36" i="1"/>
  <c r="I36" i="1"/>
  <c r="J35" i="1"/>
  <c r="I35" i="1"/>
  <c r="J34" i="1"/>
  <c r="I34" i="1"/>
  <c r="J33" i="1"/>
  <c r="I33" i="1"/>
  <c r="J32" i="1"/>
  <c r="I32" i="1"/>
  <c r="J31" i="1"/>
  <c r="I31" i="1"/>
  <c r="J30" i="1"/>
  <c r="I30" i="1"/>
  <c r="J29" i="1"/>
  <c r="I29" i="1"/>
  <c r="J25" i="1"/>
  <c r="I25" i="1"/>
  <c r="J24" i="1"/>
  <c r="I24" i="1"/>
  <c r="J23" i="1"/>
  <c r="I23" i="1"/>
  <c r="J22" i="1"/>
  <c r="I22" i="1"/>
  <c r="J21" i="1"/>
  <c r="I21" i="1"/>
  <c r="J20" i="1"/>
  <c r="I20" i="1"/>
  <c r="J19" i="1"/>
  <c r="I19" i="1"/>
  <c r="J18" i="1"/>
  <c r="I18" i="1"/>
  <c r="J14" i="1"/>
  <c r="J13" i="1"/>
  <c r="J12" i="1"/>
  <c r="J11" i="1"/>
  <c r="J10" i="1"/>
  <c r="J9" i="1"/>
  <c r="J7" i="1"/>
  <c r="I12" i="1"/>
  <c r="I14" i="1"/>
  <c r="I13" i="1"/>
  <c r="I11" i="1"/>
  <c r="I10" i="1"/>
  <c r="I9" i="1"/>
  <c r="I8" i="1"/>
  <c r="J8" i="1"/>
  <c r="I7" i="1"/>
</calcChain>
</file>

<file path=xl/sharedStrings.xml><?xml version="1.0" encoding="utf-8"?>
<sst xmlns="http://schemas.openxmlformats.org/spreadsheetml/2006/main" count="208" uniqueCount="27">
  <si>
    <t>počet vrtů</t>
  </si>
  <si>
    <t>spotřeba injektážního materiálu</t>
  </si>
  <si>
    <t>ks na 1mb</t>
  </si>
  <si>
    <t>kg na 1m/2</t>
  </si>
  <si>
    <t>ks na 1m/2</t>
  </si>
  <si>
    <t>horizontální 1-řadá jednostranně injektovaná cihla plná</t>
  </si>
  <si>
    <t>horizontální 2-řadá jednostranně injektovaná cihla plná</t>
  </si>
  <si>
    <t>plošná jednostranně injektovaná cihla plná</t>
  </si>
  <si>
    <t>horizontální 2 - řadá jednostranně injektované smíšené zdivo</t>
  </si>
  <si>
    <t>plošná jednostranná injektáž smíšené zdivo</t>
  </si>
  <si>
    <t>horizontální 1 - řadá jednostranně injektované kamenné zdivo</t>
  </si>
  <si>
    <t>horizontální 2 - řadá jednostranně injektované kamenné zdivo</t>
  </si>
  <si>
    <t>plošná jednostranná injektáž kamenné zdivo</t>
  </si>
  <si>
    <t>jednostranná  1 řadá injektáž beton mezerovitý, struskobeton</t>
  </si>
  <si>
    <t>jednostranná  2 řadá injektáž beton mezerovitý, struskobeton</t>
  </si>
  <si>
    <t>jednostranná plošná injektáž beton mezerovitý, struskobeton</t>
  </si>
  <si>
    <t>Spotřeba injektážního materiálu Spetec SEAL F400</t>
  </si>
  <si>
    <t>horizontální 1 - řadá jednostranně injektované smíšené zdivo</t>
  </si>
  <si>
    <t>počet bm</t>
  </si>
  <si>
    <t>celkem pakrů</t>
  </si>
  <si>
    <t>celkem hmoty</t>
  </si>
  <si>
    <t>síla stěny v cm</t>
  </si>
  <si>
    <t>Orientační kalkulační výpočty</t>
  </si>
  <si>
    <t>Vyplňujte pouze žluté políčka</t>
  </si>
  <si>
    <t>počet m/2</t>
  </si>
  <si>
    <t>spotřeba na jednotku</t>
  </si>
  <si>
    <t>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</si>
</sst>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4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20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/>
    <xf numFmtId="0" fontId="0" fillId="2" borderId="2" xfId="0" applyFill="1" applyBorder="1"/>
    <xf numFmtId="0" fontId="0" fillId="2" borderId="0" xfId="0" applyFill="1"/>
    <xf numFmtId="0" fontId="0" fillId="0" borderId="1" xfId="0" applyBorder="1" applyAlignment="1">
      <alignment horizontal="center"/>
    </xf>
    <xf numFmtId="0" fontId="3" fillId="0" borderId="0" xfId="0" applyFont="1"/>
    <xf numFmtId="0" fontId="4" fillId="0" borderId="1" xfId="0" applyFont="1" applyBorder="1" applyAlignment="1">
      <alignment horizontal="center"/>
    </xf>
    <xf numFmtId="0" fontId="4" fillId="2" borderId="2" xfId="0" applyFont="1" applyFill="1" applyBorder="1"/>
    <xf numFmtId="0" fontId="4" fillId="0" borderId="1" xfId="0" applyFont="1" applyBorder="1"/>
    <xf numFmtId="0" fontId="5" fillId="0" borderId="0" xfId="0" applyFo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1</xdr:col>
      <xdr:colOff>1323975</xdr:colOff>
      <xdr:row>13</xdr:row>
      <xdr:rowOff>38602</xdr:rowOff>
    </xdr:to>
    <xdr:pic>
      <xdr:nvPicPr>
        <xdr:cNvPr id="2" name="Picture 23" descr="jednostranná jednořadá cihla s PU">
          <a:extLst>
            <a:ext uri="{FF2B5EF4-FFF2-40B4-BE49-F238E27FC236}">
              <a16:creationId xmlns:a16="http://schemas.microsoft.com/office/drawing/2014/main" id="{ABA30C9E-0539-423F-9343-E02F16D435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6174" t="3926" r="32840"/>
        <a:stretch>
          <a:fillRect/>
        </a:stretch>
      </xdr:blipFill>
      <xdr:spPr bwMode="auto">
        <a:xfrm>
          <a:off x="1219200" y="381000"/>
          <a:ext cx="1323975" cy="16388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1285875</xdr:colOff>
      <xdr:row>24</xdr:row>
      <xdr:rowOff>67176</xdr:rowOff>
    </xdr:to>
    <xdr:pic>
      <xdr:nvPicPr>
        <xdr:cNvPr id="3" name="Picture 6" descr="jednostranná dvouřadá cihla s PU">
          <a:extLst>
            <a:ext uri="{FF2B5EF4-FFF2-40B4-BE49-F238E27FC236}">
              <a16:creationId xmlns:a16="http://schemas.microsoft.com/office/drawing/2014/main" id="{CF63628D-40CA-4902-87AB-C16CED7A77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6748" t="4849" r="33087"/>
        <a:stretch>
          <a:fillRect/>
        </a:stretch>
      </xdr:blipFill>
      <xdr:spPr bwMode="auto">
        <a:xfrm>
          <a:off x="1219200" y="2286000"/>
          <a:ext cx="1285875" cy="16673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1333500</xdr:colOff>
      <xdr:row>35</xdr:row>
      <xdr:rowOff>103271</xdr:rowOff>
    </xdr:to>
    <xdr:pic>
      <xdr:nvPicPr>
        <xdr:cNvPr id="5" name="Picture 9" descr="jednostranná plošná cihla s PU">
          <a:extLst>
            <a:ext uri="{FF2B5EF4-FFF2-40B4-BE49-F238E27FC236}">
              <a16:creationId xmlns:a16="http://schemas.microsoft.com/office/drawing/2014/main" id="{2B60A7D7-3EED-4890-989E-9BD0C3E4BE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6666" t="4849" r="33005"/>
        <a:stretch>
          <a:fillRect/>
        </a:stretch>
      </xdr:blipFill>
      <xdr:spPr bwMode="auto">
        <a:xfrm>
          <a:off x="1219200" y="4191000"/>
          <a:ext cx="1333500" cy="17034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1323975</xdr:colOff>
      <xdr:row>46</xdr:row>
      <xdr:rowOff>48127</xdr:rowOff>
    </xdr:to>
    <xdr:pic>
      <xdr:nvPicPr>
        <xdr:cNvPr id="6" name="Picture 25" descr="zídka smíšená jednostranná jednořadá">
          <a:extLst>
            <a:ext uri="{FF2B5EF4-FFF2-40B4-BE49-F238E27FC236}">
              <a16:creationId xmlns:a16="http://schemas.microsoft.com/office/drawing/2014/main" id="{B967AE5E-548B-49AD-B8A1-FB040902FA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6667" t="22748" r="30377"/>
        <a:stretch>
          <a:fillRect/>
        </a:stretch>
      </xdr:blipFill>
      <xdr:spPr bwMode="auto">
        <a:xfrm>
          <a:off x="609600" y="6286500"/>
          <a:ext cx="1323975" cy="16483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49</xdr:row>
      <xdr:rowOff>0</xdr:rowOff>
    </xdr:from>
    <xdr:to>
      <xdr:col>1</xdr:col>
      <xdr:colOff>1343025</xdr:colOff>
      <xdr:row>57</xdr:row>
      <xdr:rowOff>142374</xdr:rowOff>
    </xdr:to>
    <xdr:pic>
      <xdr:nvPicPr>
        <xdr:cNvPr id="7" name="Picture 12" descr="zídka smíšená jednostranná dvouřadá">
          <a:extLst>
            <a:ext uri="{FF2B5EF4-FFF2-40B4-BE49-F238E27FC236}">
              <a16:creationId xmlns:a16="http://schemas.microsoft.com/office/drawing/2014/main" id="{11D7C998-9621-447F-B460-8C76B0BE17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599" t="21941" r="29639"/>
        <a:stretch>
          <a:fillRect/>
        </a:stretch>
      </xdr:blipFill>
      <xdr:spPr bwMode="auto">
        <a:xfrm>
          <a:off x="609600" y="8191500"/>
          <a:ext cx="1343025" cy="17425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1352550</xdr:colOff>
      <xdr:row>69</xdr:row>
      <xdr:rowOff>55646</xdr:rowOff>
    </xdr:to>
    <xdr:pic>
      <xdr:nvPicPr>
        <xdr:cNvPr id="8" name="Picture 14" descr="zídka smíšená plošná jednořadá">
          <a:extLst>
            <a:ext uri="{FF2B5EF4-FFF2-40B4-BE49-F238E27FC236}">
              <a16:creationId xmlns:a16="http://schemas.microsoft.com/office/drawing/2014/main" id="{2ED48D40-4C9D-4F02-A81F-A3B0C6EDF6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6092" t="22633" r="29474"/>
        <a:stretch>
          <a:fillRect/>
        </a:stretch>
      </xdr:blipFill>
      <xdr:spPr bwMode="auto">
        <a:xfrm>
          <a:off x="609600" y="10096500"/>
          <a:ext cx="1352550" cy="18558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72</xdr:row>
      <xdr:rowOff>9525</xdr:rowOff>
    </xdr:from>
    <xdr:to>
      <xdr:col>1</xdr:col>
      <xdr:colOff>1314450</xdr:colOff>
      <xdr:row>81</xdr:row>
      <xdr:rowOff>28073</xdr:rowOff>
    </xdr:to>
    <xdr:pic>
      <xdr:nvPicPr>
        <xdr:cNvPr id="9" name="Picture 27" descr="zídka kamenná jednostranná jednořadá s  PU">
          <a:extLst>
            <a:ext uri="{FF2B5EF4-FFF2-40B4-BE49-F238E27FC236}">
              <a16:creationId xmlns:a16="http://schemas.microsoft.com/office/drawing/2014/main" id="{0BD01A3F-1546-47CB-8D55-12802EA8D9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6830" t="22517" r="29884"/>
        <a:stretch>
          <a:fillRect/>
        </a:stretch>
      </xdr:blipFill>
      <xdr:spPr bwMode="auto">
        <a:xfrm>
          <a:off x="609600" y="12201525"/>
          <a:ext cx="1314450" cy="18187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83</xdr:row>
      <xdr:rowOff>171450</xdr:rowOff>
    </xdr:from>
    <xdr:to>
      <xdr:col>1</xdr:col>
      <xdr:colOff>1323975</xdr:colOff>
      <xdr:row>93</xdr:row>
      <xdr:rowOff>55646</xdr:rowOff>
    </xdr:to>
    <xdr:pic>
      <xdr:nvPicPr>
        <xdr:cNvPr id="10" name="Picture 7" descr="zídka kamenná vybarvená s maltou s pakry a PU">
          <a:extLst>
            <a:ext uri="{FF2B5EF4-FFF2-40B4-BE49-F238E27FC236}">
              <a16:creationId xmlns:a16="http://schemas.microsoft.com/office/drawing/2014/main" id="{E3FCA222-109A-4C71-AA80-CCA17BF77F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6338" t="21916" r="29556"/>
        <a:stretch>
          <a:fillRect/>
        </a:stretch>
      </xdr:blipFill>
      <xdr:spPr bwMode="auto">
        <a:xfrm>
          <a:off x="609600" y="14268450"/>
          <a:ext cx="1323975" cy="18749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96</xdr:row>
      <xdr:rowOff>0</xdr:rowOff>
    </xdr:from>
    <xdr:to>
      <xdr:col>1</xdr:col>
      <xdr:colOff>1362075</xdr:colOff>
      <xdr:row>104</xdr:row>
      <xdr:rowOff>76701</xdr:rowOff>
    </xdr:to>
    <xdr:pic>
      <xdr:nvPicPr>
        <xdr:cNvPr id="11" name="Picture 17" descr="zídka kamenná jednostranná plošná s  PU">
          <a:extLst>
            <a:ext uri="{FF2B5EF4-FFF2-40B4-BE49-F238E27FC236}">
              <a16:creationId xmlns:a16="http://schemas.microsoft.com/office/drawing/2014/main" id="{46F6AD18-894E-4167-91F9-F251CC10BA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6422" t="22864" r="29556"/>
        <a:stretch>
          <a:fillRect/>
        </a:stretch>
      </xdr:blipFill>
      <xdr:spPr bwMode="auto">
        <a:xfrm>
          <a:off x="609600" y="16383000"/>
          <a:ext cx="1362075" cy="16769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107</xdr:row>
      <xdr:rowOff>0</xdr:rowOff>
    </xdr:from>
    <xdr:to>
      <xdr:col>1</xdr:col>
      <xdr:colOff>1333500</xdr:colOff>
      <xdr:row>115</xdr:row>
      <xdr:rowOff>76701</xdr:rowOff>
    </xdr:to>
    <xdr:pic>
      <xdr:nvPicPr>
        <xdr:cNvPr id="12" name="Picture 29" descr="beton jednostranná jednořadá">
          <a:extLst>
            <a:ext uri="{FF2B5EF4-FFF2-40B4-BE49-F238E27FC236}">
              <a16:creationId xmlns:a16="http://schemas.microsoft.com/office/drawing/2014/main" id="{D95AC867-8E30-4DB7-9F57-7DA04CED4C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6092" t="3810" r="29228"/>
        <a:stretch>
          <a:fillRect/>
        </a:stretch>
      </xdr:blipFill>
      <xdr:spPr bwMode="auto">
        <a:xfrm>
          <a:off x="609600" y="18288000"/>
          <a:ext cx="1333500" cy="16769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118</xdr:row>
      <xdr:rowOff>0</xdr:rowOff>
    </xdr:from>
    <xdr:to>
      <xdr:col>1</xdr:col>
      <xdr:colOff>1352550</xdr:colOff>
      <xdr:row>126</xdr:row>
      <xdr:rowOff>57651</xdr:rowOff>
    </xdr:to>
    <xdr:pic>
      <xdr:nvPicPr>
        <xdr:cNvPr id="13" name="Picture 18" descr="beton jednostranná dvouřadá">
          <a:extLst>
            <a:ext uri="{FF2B5EF4-FFF2-40B4-BE49-F238E27FC236}">
              <a16:creationId xmlns:a16="http://schemas.microsoft.com/office/drawing/2014/main" id="{C9205D69-0A3D-4073-9117-CBDA1B81C1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6257" t="4156" r="28490"/>
        <a:stretch>
          <a:fillRect/>
        </a:stretch>
      </xdr:blipFill>
      <xdr:spPr bwMode="auto">
        <a:xfrm>
          <a:off x="609600" y="20193000"/>
          <a:ext cx="1352550" cy="16578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129</xdr:row>
      <xdr:rowOff>0</xdr:rowOff>
    </xdr:from>
    <xdr:to>
      <xdr:col>1</xdr:col>
      <xdr:colOff>1352550</xdr:colOff>
      <xdr:row>137</xdr:row>
      <xdr:rowOff>86227</xdr:rowOff>
    </xdr:to>
    <xdr:pic>
      <xdr:nvPicPr>
        <xdr:cNvPr id="14" name="Picture 20" descr="beton jednostranná plošná">
          <a:extLst>
            <a:ext uri="{FF2B5EF4-FFF2-40B4-BE49-F238E27FC236}">
              <a16:creationId xmlns:a16="http://schemas.microsoft.com/office/drawing/2014/main" id="{6A899E20-707C-43A4-8463-D2698565C0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6338" t="3926" r="28983"/>
        <a:stretch>
          <a:fillRect/>
        </a:stretch>
      </xdr:blipFill>
      <xdr:spPr bwMode="auto">
        <a:xfrm>
          <a:off x="609600" y="22098000"/>
          <a:ext cx="1352550" cy="1686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27214</xdr:colOff>
      <xdr:row>0</xdr:row>
      <xdr:rowOff>57150</xdr:rowOff>
    </xdr:from>
    <xdr:to>
      <xdr:col>4</xdr:col>
      <xdr:colOff>255959</xdr:colOff>
      <xdr:row>0</xdr:row>
      <xdr:rowOff>939800</xdr:rowOff>
    </xdr:to>
    <xdr:pic>
      <xdr:nvPicPr>
        <xdr:cNvPr id="15" name="Obrázek 14">
          <a:extLst>
            <a:ext uri="{FF2B5EF4-FFF2-40B4-BE49-F238E27FC236}">
              <a16:creationId xmlns:a16="http://schemas.microsoft.com/office/drawing/2014/main" id="{F9AF6A27-FD4C-CD41-3BC7-92B0AF112E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alphaModFix/>
        </a:blip>
        <a:stretch>
          <a:fillRect/>
        </a:stretch>
      </xdr:blipFill>
      <xdr:spPr>
        <a:xfrm>
          <a:off x="636814" y="57150"/>
          <a:ext cx="5003945" cy="8826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138"/>
  <sheetViews>
    <sheetView tabSelected="1" workbookViewId="0">
      <selection activeCell="D11" sqref="D11"/>
    </sheetView>
  </sheetViews>
  <sheetFormatPr defaultRowHeight="14.5" x14ac:dyDescent="0.35"/>
  <cols>
    <col min="2" max="2" width="29.81640625" customWidth="1"/>
    <col min="3" max="3" width="29.81640625" bestFit="1" customWidth="1"/>
    <col min="7" max="7" width="13.7265625" bestFit="1" customWidth="1"/>
    <col min="8" max="8" width="10" bestFit="1" customWidth="1"/>
    <col min="9" max="9" width="12.81640625" bestFit="1" customWidth="1"/>
    <col min="10" max="10" width="13.7265625" bestFit="1" customWidth="1"/>
  </cols>
  <sheetData>
    <row r="1" spans="2:11" ht="79" customHeight="1" x14ac:dyDescent="0.35"/>
    <row r="2" spans="2:11" ht="2.5" customHeight="1" x14ac:dyDescent="0.5">
      <c r="B2" s="2"/>
    </row>
    <row r="3" spans="2:11" ht="22.5" customHeight="1" x14ac:dyDescent="0.6">
      <c r="B3" s="11" t="s">
        <v>16</v>
      </c>
    </row>
    <row r="4" spans="2:11" ht="20.25" customHeight="1" x14ac:dyDescent="0.5">
      <c r="B4" s="2"/>
      <c r="G4" s="7" t="s">
        <v>22</v>
      </c>
    </row>
    <row r="5" spans="2:11" x14ac:dyDescent="0.35">
      <c r="B5" s="1" t="s">
        <v>5</v>
      </c>
      <c r="D5" t="s">
        <v>25</v>
      </c>
      <c r="G5" s="5" t="s">
        <v>23</v>
      </c>
      <c r="H5" s="5"/>
      <c r="I5" s="5"/>
    </row>
    <row r="6" spans="2:11" ht="15" thickBot="1" x14ac:dyDescent="0.4">
      <c r="C6" t="s">
        <v>0</v>
      </c>
      <c r="D6">
        <v>10</v>
      </c>
      <c r="E6" t="s">
        <v>2</v>
      </c>
      <c r="G6" t="s">
        <v>21</v>
      </c>
      <c r="H6" s="1" t="s">
        <v>18</v>
      </c>
      <c r="I6" t="s">
        <v>19</v>
      </c>
      <c r="J6" t="s">
        <v>20</v>
      </c>
    </row>
    <row r="7" spans="2:11" ht="15" thickBot="1" x14ac:dyDescent="0.4">
      <c r="C7" t="s">
        <v>1</v>
      </c>
      <c r="D7">
        <v>5</v>
      </c>
      <c r="E7" t="s">
        <v>3</v>
      </c>
      <c r="G7" s="6">
        <v>30</v>
      </c>
      <c r="H7" s="4">
        <v>1</v>
      </c>
      <c r="I7" s="3">
        <f>SUM(H7*D6)</f>
        <v>10</v>
      </c>
      <c r="J7" s="3">
        <f>SUM((D7/100)*G7)*H7</f>
        <v>1.5</v>
      </c>
      <c r="K7" t="s">
        <v>26</v>
      </c>
    </row>
    <row r="8" spans="2:11" ht="15" thickBot="1" x14ac:dyDescent="0.4">
      <c r="G8" s="6">
        <v>40</v>
      </c>
      <c r="H8" s="4">
        <v>1</v>
      </c>
      <c r="I8" s="3">
        <f>SUM(H8*D6)</f>
        <v>10</v>
      </c>
      <c r="J8" s="3">
        <f>SUM((D7/100)*G8)*H8</f>
        <v>2</v>
      </c>
      <c r="K8" t="s">
        <v>26</v>
      </c>
    </row>
    <row r="9" spans="2:11" ht="15" thickBot="1" x14ac:dyDescent="0.4">
      <c r="G9" s="6">
        <v>50</v>
      </c>
      <c r="H9" s="4">
        <v>1</v>
      </c>
      <c r="I9" s="3">
        <f>SUM(H9*D6)</f>
        <v>10</v>
      </c>
      <c r="J9" s="3">
        <f>SUM((D7/100)*G9)*H9</f>
        <v>2.5</v>
      </c>
      <c r="K9" t="s">
        <v>26</v>
      </c>
    </row>
    <row r="10" spans="2:11" ht="15" thickBot="1" x14ac:dyDescent="0.4">
      <c r="G10" s="6">
        <v>60</v>
      </c>
      <c r="H10" s="4">
        <v>1</v>
      </c>
      <c r="I10" s="3">
        <f>SUM(H10*D6)</f>
        <v>10</v>
      </c>
      <c r="J10" s="3">
        <f>SUM((D7/100)*G10)*H10</f>
        <v>3</v>
      </c>
      <c r="K10" t="s">
        <v>26</v>
      </c>
    </row>
    <row r="11" spans="2:11" ht="15" thickBot="1" x14ac:dyDescent="0.4">
      <c r="G11" s="6">
        <v>70</v>
      </c>
      <c r="H11" s="4">
        <v>1</v>
      </c>
      <c r="I11" s="3">
        <f>SUM(H11*D6)</f>
        <v>10</v>
      </c>
      <c r="J11" s="3">
        <f>SUM((D7/100)*G11)*H11</f>
        <v>3.5</v>
      </c>
      <c r="K11" t="s">
        <v>26</v>
      </c>
    </row>
    <row r="12" spans="2:11" ht="15" thickBot="1" x14ac:dyDescent="0.4">
      <c r="G12" s="6">
        <v>80</v>
      </c>
      <c r="H12" s="4">
        <v>1</v>
      </c>
      <c r="I12" s="3">
        <f>SUM(H12*D6)</f>
        <v>10</v>
      </c>
      <c r="J12" s="3">
        <f>SUM((D7/100)*G12)*H12</f>
        <v>4</v>
      </c>
      <c r="K12" t="s">
        <v>26</v>
      </c>
    </row>
    <row r="13" spans="2:11" ht="15" thickBot="1" x14ac:dyDescent="0.4">
      <c r="G13" s="6">
        <v>90</v>
      </c>
      <c r="H13" s="4">
        <v>1</v>
      </c>
      <c r="I13" s="3">
        <f>SUM(H13*D6)</f>
        <v>10</v>
      </c>
      <c r="J13" s="3">
        <f>SUM((D7/100)*G13)*H13</f>
        <v>4.5</v>
      </c>
      <c r="K13" t="s">
        <v>26</v>
      </c>
    </row>
    <row r="14" spans="2:11" ht="15" thickBot="1" x14ac:dyDescent="0.4">
      <c r="G14" s="6">
        <v>100</v>
      </c>
      <c r="H14" s="4">
        <v>1</v>
      </c>
      <c r="I14" s="3">
        <f>SUM(H14*D6)</f>
        <v>10</v>
      </c>
      <c r="J14" s="3">
        <f>SUM((D7/100)*G14)*H14</f>
        <v>5</v>
      </c>
      <c r="K14" t="s">
        <v>26</v>
      </c>
    </row>
    <row r="16" spans="2:11" x14ac:dyDescent="0.35">
      <c r="B16" s="1" t="s">
        <v>6</v>
      </c>
    </row>
    <row r="17" spans="2:11" ht="15" thickBot="1" x14ac:dyDescent="0.4">
      <c r="C17" t="s">
        <v>0</v>
      </c>
      <c r="D17">
        <v>20</v>
      </c>
      <c r="E17" t="s">
        <v>2</v>
      </c>
      <c r="G17" t="s">
        <v>21</v>
      </c>
      <c r="H17" s="1" t="s">
        <v>18</v>
      </c>
      <c r="I17" t="s">
        <v>19</v>
      </c>
      <c r="J17" t="s">
        <v>20</v>
      </c>
    </row>
    <row r="18" spans="2:11" ht="15" thickBot="1" x14ac:dyDescent="0.4">
      <c r="C18" t="s">
        <v>1</v>
      </c>
      <c r="D18">
        <v>10</v>
      </c>
      <c r="E18" t="s">
        <v>3</v>
      </c>
      <c r="G18" s="6">
        <v>30</v>
      </c>
      <c r="H18" s="4">
        <v>1</v>
      </c>
      <c r="I18" s="3">
        <f>SUM(H18*D17)</f>
        <v>20</v>
      </c>
      <c r="J18" s="3">
        <f>SUM((D18/100)*G18)*H18</f>
        <v>3</v>
      </c>
      <c r="K18" t="s">
        <v>26</v>
      </c>
    </row>
    <row r="19" spans="2:11" ht="15" thickBot="1" x14ac:dyDescent="0.4">
      <c r="G19" s="6">
        <v>40</v>
      </c>
      <c r="H19" s="4">
        <v>1</v>
      </c>
      <c r="I19" s="3">
        <f>SUM(H19*D17)</f>
        <v>20</v>
      </c>
      <c r="J19" s="3">
        <f>SUM((D18/100)*G19)*H19</f>
        <v>4</v>
      </c>
      <c r="K19" t="s">
        <v>26</v>
      </c>
    </row>
    <row r="20" spans="2:11" ht="15" thickBot="1" x14ac:dyDescent="0.4">
      <c r="G20" s="6">
        <v>50</v>
      </c>
      <c r="H20" s="4">
        <v>1</v>
      </c>
      <c r="I20" s="3">
        <f>SUM(H20*D17)</f>
        <v>20</v>
      </c>
      <c r="J20" s="3">
        <f>SUM((D18/100)*G20)*H20</f>
        <v>5</v>
      </c>
      <c r="K20" t="s">
        <v>26</v>
      </c>
    </row>
    <row r="21" spans="2:11" ht="15" thickBot="1" x14ac:dyDescent="0.4">
      <c r="G21" s="6">
        <v>60</v>
      </c>
      <c r="H21" s="4">
        <v>1</v>
      </c>
      <c r="I21" s="3">
        <f>SUM(H21*D17)</f>
        <v>20</v>
      </c>
      <c r="J21" s="3">
        <f>SUM((D18/100)*G21)*H21</f>
        <v>6</v>
      </c>
      <c r="K21" t="s">
        <v>26</v>
      </c>
    </row>
    <row r="22" spans="2:11" ht="15" thickBot="1" x14ac:dyDescent="0.4">
      <c r="G22" s="6">
        <v>70</v>
      </c>
      <c r="H22" s="4">
        <v>1</v>
      </c>
      <c r="I22" s="3">
        <f>SUM(H22*D17)</f>
        <v>20</v>
      </c>
      <c r="J22" s="3">
        <f>SUM((D18/100)*G22)*H22</f>
        <v>7</v>
      </c>
      <c r="K22" t="s">
        <v>26</v>
      </c>
    </row>
    <row r="23" spans="2:11" ht="15" thickBot="1" x14ac:dyDescent="0.4">
      <c r="G23" s="6">
        <v>80</v>
      </c>
      <c r="H23" s="4">
        <v>1</v>
      </c>
      <c r="I23" s="3">
        <f>SUM(H23*D17)</f>
        <v>20</v>
      </c>
      <c r="J23" s="3">
        <f>SUM((D18/100)*G23)*H23</f>
        <v>8</v>
      </c>
      <c r="K23" t="s">
        <v>26</v>
      </c>
    </row>
    <row r="24" spans="2:11" ht="15" thickBot="1" x14ac:dyDescent="0.4">
      <c r="G24" s="6">
        <v>90</v>
      </c>
      <c r="H24" s="4">
        <v>1</v>
      </c>
      <c r="I24" s="3">
        <f>SUM(H24*D17)</f>
        <v>20</v>
      </c>
      <c r="J24" s="3">
        <f>SUM((D18/100)*G24)*H24</f>
        <v>9</v>
      </c>
      <c r="K24" t="s">
        <v>26</v>
      </c>
    </row>
    <row r="25" spans="2:11" ht="15" thickBot="1" x14ac:dyDescent="0.4">
      <c r="G25" s="6">
        <v>100</v>
      </c>
      <c r="H25" s="4">
        <v>1</v>
      </c>
      <c r="I25" s="3">
        <f>SUM(H25*D17)</f>
        <v>20</v>
      </c>
      <c r="J25" s="3">
        <f>SUM((D18/100)*G25)*H25</f>
        <v>10</v>
      </c>
      <c r="K25" t="s">
        <v>26</v>
      </c>
    </row>
    <row r="27" spans="2:11" x14ac:dyDescent="0.35">
      <c r="B27" s="1" t="s">
        <v>7</v>
      </c>
    </row>
    <row r="28" spans="2:11" ht="15" thickBot="1" x14ac:dyDescent="0.4">
      <c r="C28" t="s">
        <v>0</v>
      </c>
      <c r="D28">
        <v>25</v>
      </c>
      <c r="E28" t="s">
        <v>4</v>
      </c>
      <c r="G28" t="s">
        <v>21</v>
      </c>
      <c r="H28" s="1" t="s">
        <v>24</v>
      </c>
      <c r="I28" t="s">
        <v>19</v>
      </c>
      <c r="J28" t="s">
        <v>20</v>
      </c>
    </row>
    <row r="29" spans="2:11" ht="15" thickBot="1" x14ac:dyDescent="0.4">
      <c r="C29" t="s">
        <v>1</v>
      </c>
      <c r="D29">
        <v>22</v>
      </c>
      <c r="E29" t="s">
        <v>3</v>
      </c>
      <c r="G29" s="6">
        <v>30</v>
      </c>
      <c r="H29" s="4">
        <v>1</v>
      </c>
      <c r="I29" s="3">
        <f>SUM(H29*D28)</f>
        <v>25</v>
      </c>
      <c r="J29" s="3">
        <f>SUM((D29/100)*G29)*H29</f>
        <v>6.6</v>
      </c>
      <c r="K29" t="s">
        <v>26</v>
      </c>
    </row>
    <row r="30" spans="2:11" ht="15" thickBot="1" x14ac:dyDescent="0.4">
      <c r="G30" s="6">
        <v>40</v>
      </c>
      <c r="H30" s="4">
        <v>1</v>
      </c>
      <c r="I30" s="3">
        <f>SUM(H30*D28)</f>
        <v>25</v>
      </c>
      <c r="J30" s="3">
        <f>SUM((D29/100)*G30)*H30</f>
        <v>8.8000000000000007</v>
      </c>
      <c r="K30" t="s">
        <v>26</v>
      </c>
    </row>
    <row r="31" spans="2:11" ht="15" thickBot="1" x14ac:dyDescent="0.4">
      <c r="G31" s="8">
        <v>50</v>
      </c>
      <c r="H31" s="9">
        <v>1</v>
      </c>
      <c r="I31" s="10">
        <f>SUM(H31*D28)</f>
        <v>25</v>
      </c>
      <c r="J31" s="10">
        <f>SUM((D29/100)*G31)*H31</f>
        <v>11</v>
      </c>
      <c r="K31" t="s">
        <v>26</v>
      </c>
    </row>
    <row r="32" spans="2:11" ht="15" thickBot="1" x14ac:dyDescent="0.4">
      <c r="G32" s="6">
        <v>60</v>
      </c>
      <c r="H32" s="4">
        <v>1</v>
      </c>
      <c r="I32" s="3">
        <f>SUM(H32*D28)</f>
        <v>25</v>
      </c>
      <c r="J32" s="3">
        <f>SUM((D29/100)*G32)*H32</f>
        <v>13.2</v>
      </c>
      <c r="K32" t="s">
        <v>26</v>
      </c>
    </row>
    <row r="33" spans="2:11" ht="15" thickBot="1" x14ac:dyDescent="0.4">
      <c r="G33" s="6">
        <v>70</v>
      </c>
      <c r="H33" s="4">
        <v>1</v>
      </c>
      <c r="I33" s="3">
        <f>SUM(H33*D28)</f>
        <v>25</v>
      </c>
      <c r="J33" s="3">
        <f>SUM((D29/100)*G33)*H33</f>
        <v>15.4</v>
      </c>
      <c r="K33" t="s">
        <v>26</v>
      </c>
    </row>
    <row r="34" spans="2:11" ht="15" thickBot="1" x14ac:dyDescent="0.4">
      <c r="G34" s="6">
        <v>80</v>
      </c>
      <c r="H34" s="4">
        <v>1</v>
      </c>
      <c r="I34" s="3">
        <f>SUM(H34*D28)</f>
        <v>25</v>
      </c>
      <c r="J34" s="3">
        <f>SUM((D29/100)*G34)*H34</f>
        <v>17.600000000000001</v>
      </c>
      <c r="K34" t="s">
        <v>26</v>
      </c>
    </row>
    <row r="35" spans="2:11" ht="15" thickBot="1" x14ac:dyDescent="0.4">
      <c r="G35" s="6">
        <v>90</v>
      </c>
      <c r="H35" s="4">
        <v>1</v>
      </c>
      <c r="I35" s="3">
        <f>SUM(H35*D28)</f>
        <v>25</v>
      </c>
      <c r="J35" s="3">
        <f>SUM((D29/100)*G35)*H35</f>
        <v>19.8</v>
      </c>
      <c r="K35" t="s">
        <v>26</v>
      </c>
    </row>
    <row r="36" spans="2:11" ht="15" thickBot="1" x14ac:dyDescent="0.4">
      <c r="G36" s="6">
        <v>100</v>
      </c>
      <c r="H36" s="4">
        <v>1</v>
      </c>
      <c r="I36" s="3">
        <f>SUM(H36*D28)</f>
        <v>25</v>
      </c>
      <c r="J36" s="3">
        <f>SUM((D29/100)*G36)*H36</f>
        <v>22</v>
      </c>
      <c r="K36" t="s">
        <v>26</v>
      </c>
    </row>
    <row r="38" spans="2:11" x14ac:dyDescent="0.35">
      <c r="B38" s="1" t="s">
        <v>17</v>
      </c>
    </row>
    <row r="39" spans="2:11" ht="15" thickBot="1" x14ac:dyDescent="0.4">
      <c r="C39" t="s">
        <v>0</v>
      </c>
      <c r="D39">
        <v>10</v>
      </c>
      <c r="E39" t="s">
        <v>2</v>
      </c>
      <c r="G39" t="s">
        <v>21</v>
      </c>
      <c r="H39" s="1" t="s">
        <v>18</v>
      </c>
      <c r="I39" t="s">
        <v>19</v>
      </c>
      <c r="J39" t="s">
        <v>20</v>
      </c>
    </row>
    <row r="40" spans="2:11" ht="15" thickBot="1" x14ac:dyDescent="0.4">
      <c r="C40" t="s">
        <v>1</v>
      </c>
      <c r="D40">
        <v>6</v>
      </c>
      <c r="E40" t="s">
        <v>3</v>
      </c>
      <c r="G40" s="6">
        <v>30</v>
      </c>
      <c r="H40" s="4">
        <v>1</v>
      </c>
      <c r="I40" s="3">
        <f>SUM(H40*D39)</f>
        <v>10</v>
      </c>
      <c r="J40" s="3">
        <f>SUM((D40/100)*G40)*H40</f>
        <v>1.7999999999999998</v>
      </c>
      <c r="K40" t="s">
        <v>26</v>
      </c>
    </row>
    <row r="41" spans="2:11" ht="15" thickBot="1" x14ac:dyDescent="0.4">
      <c r="G41" s="6">
        <v>40</v>
      </c>
      <c r="H41" s="4">
        <v>1</v>
      </c>
      <c r="I41" s="3">
        <f>SUM(H41*D39)</f>
        <v>10</v>
      </c>
      <c r="J41" s="3">
        <f>SUM((D40/100)*G41)*H41</f>
        <v>2.4</v>
      </c>
      <c r="K41" t="s">
        <v>26</v>
      </c>
    </row>
    <row r="42" spans="2:11" ht="15" thickBot="1" x14ac:dyDescent="0.4">
      <c r="G42" s="6">
        <v>50</v>
      </c>
      <c r="H42" s="4">
        <v>1</v>
      </c>
      <c r="I42" s="3">
        <f>SUM(H42*D39)</f>
        <v>10</v>
      </c>
      <c r="J42" s="3">
        <f>SUM((D40/100)*G42)*H42</f>
        <v>3</v>
      </c>
      <c r="K42" t="s">
        <v>26</v>
      </c>
    </row>
    <row r="43" spans="2:11" ht="15" thickBot="1" x14ac:dyDescent="0.4">
      <c r="G43" s="6">
        <v>60</v>
      </c>
      <c r="H43" s="4">
        <v>1</v>
      </c>
      <c r="I43" s="3">
        <f>SUM(H43*D39)</f>
        <v>10</v>
      </c>
      <c r="J43" s="3">
        <f>SUM((D40/100)*G43)*H43</f>
        <v>3.5999999999999996</v>
      </c>
      <c r="K43" t="s">
        <v>26</v>
      </c>
    </row>
    <row r="44" spans="2:11" ht="15" thickBot="1" x14ac:dyDescent="0.4">
      <c r="G44" s="6">
        <v>70</v>
      </c>
      <c r="H44" s="4">
        <v>1</v>
      </c>
      <c r="I44" s="3">
        <f>SUM(H44*D39)</f>
        <v>10</v>
      </c>
      <c r="J44" s="3">
        <f>SUM((D40/100)*G44)*H44</f>
        <v>4.2</v>
      </c>
      <c r="K44" t="s">
        <v>26</v>
      </c>
    </row>
    <row r="45" spans="2:11" ht="15" thickBot="1" x14ac:dyDescent="0.4">
      <c r="G45" s="6">
        <v>80</v>
      </c>
      <c r="H45" s="4">
        <v>1</v>
      </c>
      <c r="I45" s="3">
        <f>SUM(H45*D39)</f>
        <v>10</v>
      </c>
      <c r="J45" s="3">
        <f>SUM((D40/100)*G45)*H45</f>
        <v>4.8</v>
      </c>
      <c r="K45" t="s">
        <v>26</v>
      </c>
    </row>
    <row r="46" spans="2:11" ht="15" thickBot="1" x14ac:dyDescent="0.4">
      <c r="G46" s="6">
        <v>90</v>
      </c>
      <c r="H46" s="4">
        <v>1</v>
      </c>
      <c r="I46" s="3">
        <f>SUM(H46*D39)</f>
        <v>10</v>
      </c>
      <c r="J46" s="3">
        <f>SUM((D40/100)*G46)*H46</f>
        <v>5.3999999999999995</v>
      </c>
      <c r="K46" t="s">
        <v>26</v>
      </c>
    </row>
    <row r="47" spans="2:11" ht="15" thickBot="1" x14ac:dyDescent="0.4">
      <c r="G47" s="6">
        <v>100</v>
      </c>
      <c r="H47" s="4">
        <v>1</v>
      </c>
      <c r="I47" s="3">
        <f>SUM(H47*D39)</f>
        <v>10</v>
      </c>
      <c r="J47" s="3">
        <f>SUM((D40/100)*G47)*H47</f>
        <v>6</v>
      </c>
      <c r="K47" t="s">
        <v>26</v>
      </c>
    </row>
    <row r="49" spans="2:11" x14ac:dyDescent="0.35">
      <c r="B49" s="1" t="s">
        <v>8</v>
      </c>
    </row>
    <row r="50" spans="2:11" ht="15" thickBot="1" x14ac:dyDescent="0.4">
      <c r="C50" t="s">
        <v>0</v>
      </c>
      <c r="D50">
        <v>20</v>
      </c>
      <c r="E50" t="s">
        <v>2</v>
      </c>
      <c r="G50" t="s">
        <v>21</v>
      </c>
      <c r="H50" s="1" t="s">
        <v>18</v>
      </c>
      <c r="I50" t="s">
        <v>19</v>
      </c>
      <c r="J50" t="s">
        <v>20</v>
      </c>
    </row>
    <row r="51" spans="2:11" ht="15" thickBot="1" x14ac:dyDescent="0.4">
      <c r="C51" t="s">
        <v>1</v>
      </c>
      <c r="D51">
        <v>12</v>
      </c>
      <c r="E51" t="s">
        <v>3</v>
      </c>
      <c r="G51" s="6">
        <v>30</v>
      </c>
      <c r="H51" s="4">
        <v>1</v>
      </c>
      <c r="I51" s="3">
        <f>SUM(H51*D50)</f>
        <v>20</v>
      </c>
      <c r="J51" s="3">
        <f>SUM((D51/100)*G51)*H51</f>
        <v>3.5999999999999996</v>
      </c>
      <c r="K51" t="s">
        <v>26</v>
      </c>
    </row>
    <row r="52" spans="2:11" ht="15" thickBot="1" x14ac:dyDescent="0.4">
      <c r="G52" s="6">
        <v>40</v>
      </c>
      <c r="H52" s="4">
        <v>1</v>
      </c>
      <c r="I52" s="3">
        <f>SUM(H52*D50)</f>
        <v>20</v>
      </c>
      <c r="J52" s="3">
        <f>SUM((D51/100)*G52)*H52</f>
        <v>4.8</v>
      </c>
      <c r="K52" t="s">
        <v>26</v>
      </c>
    </row>
    <row r="53" spans="2:11" ht="15" thickBot="1" x14ac:dyDescent="0.4">
      <c r="G53" s="6">
        <v>50</v>
      </c>
      <c r="H53" s="4">
        <v>1</v>
      </c>
      <c r="I53" s="3">
        <f>SUM(H53*D50)</f>
        <v>20</v>
      </c>
      <c r="J53" s="3">
        <f>SUM((D51/100)*G53)*H53</f>
        <v>6</v>
      </c>
      <c r="K53" t="s">
        <v>26</v>
      </c>
    </row>
    <row r="54" spans="2:11" ht="15" thickBot="1" x14ac:dyDescent="0.4">
      <c r="G54" s="6">
        <v>60</v>
      </c>
      <c r="H54" s="4">
        <v>1</v>
      </c>
      <c r="I54" s="3">
        <f>SUM(H54*D50)</f>
        <v>20</v>
      </c>
      <c r="J54" s="3">
        <f>SUM((D51/100)*G54)*H54</f>
        <v>7.1999999999999993</v>
      </c>
      <c r="K54" t="s">
        <v>26</v>
      </c>
    </row>
    <row r="55" spans="2:11" ht="15" thickBot="1" x14ac:dyDescent="0.4">
      <c r="G55" s="6">
        <v>70</v>
      </c>
      <c r="H55" s="4">
        <v>1</v>
      </c>
      <c r="I55" s="3">
        <f>SUM(H55*D50)</f>
        <v>20</v>
      </c>
      <c r="J55" s="3">
        <f>SUM((D51/100)*G55)*H55</f>
        <v>8.4</v>
      </c>
      <c r="K55" t="s">
        <v>26</v>
      </c>
    </row>
    <row r="56" spans="2:11" ht="15" thickBot="1" x14ac:dyDescent="0.4">
      <c r="G56" s="6">
        <v>80</v>
      </c>
      <c r="H56" s="4">
        <v>1</v>
      </c>
      <c r="I56" s="3">
        <f>SUM(H56*D50)</f>
        <v>20</v>
      </c>
      <c r="J56" s="3">
        <f>SUM((D51/100)*G56)*H56</f>
        <v>9.6</v>
      </c>
      <c r="K56" t="s">
        <v>26</v>
      </c>
    </row>
    <row r="57" spans="2:11" ht="15" thickBot="1" x14ac:dyDescent="0.4">
      <c r="G57" s="6">
        <v>90</v>
      </c>
      <c r="H57" s="4">
        <v>1</v>
      </c>
      <c r="I57" s="3">
        <f>SUM(H57*D50)</f>
        <v>20</v>
      </c>
      <c r="J57" s="3">
        <f>SUM((D51/100)*G57)*H57</f>
        <v>10.799999999999999</v>
      </c>
      <c r="K57" t="s">
        <v>26</v>
      </c>
    </row>
    <row r="58" spans="2:11" ht="15" thickBot="1" x14ac:dyDescent="0.4">
      <c r="G58" s="6">
        <v>100</v>
      </c>
      <c r="H58" s="4">
        <v>1</v>
      </c>
      <c r="I58" s="3">
        <f>SUM(H58*D50)</f>
        <v>20</v>
      </c>
      <c r="J58" s="3">
        <f>SUM((D51/100)*G58)*H58</f>
        <v>12</v>
      </c>
      <c r="K58" t="s">
        <v>26</v>
      </c>
    </row>
    <row r="60" spans="2:11" x14ac:dyDescent="0.35">
      <c r="B60" s="1" t="s">
        <v>9</v>
      </c>
    </row>
    <row r="61" spans="2:11" ht="15" thickBot="1" x14ac:dyDescent="0.4">
      <c r="C61" t="s">
        <v>0</v>
      </c>
      <c r="D61">
        <v>25</v>
      </c>
      <c r="E61" t="s">
        <v>4</v>
      </c>
      <c r="G61" t="s">
        <v>21</v>
      </c>
      <c r="H61" s="1" t="s">
        <v>24</v>
      </c>
      <c r="I61" t="s">
        <v>19</v>
      </c>
      <c r="J61" t="s">
        <v>20</v>
      </c>
    </row>
    <row r="62" spans="2:11" ht="15" thickBot="1" x14ac:dyDescent="0.4">
      <c r="C62" t="s">
        <v>1</v>
      </c>
      <c r="D62">
        <v>25.2</v>
      </c>
      <c r="E62" t="s">
        <v>3</v>
      </c>
      <c r="G62" s="6">
        <v>30</v>
      </c>
      <c r="H62" s="4">
        <v>1</v>
      </c>
      <c r="I62" s="3">
        <f>SUM(H62*D61)</f>
        <v>25</v>
      </c>
      <c r="J62" s="3">
        <f>SUM((D62/100)*G62)*H62</f>
        <v>7.5600000000000005</v>
      </c>
      <c r="K62" t="s">
        <v>26</v>
      </c>
    </row>
    <row r="63" spans="2:11" ht="15" thickBot="1" x14ac:dyDescent="0.4">
      <c r="G63" s="6">
        <v>40</v>
      </c>
      <c r="H63" s="4">
        <v>1</v>
      </c>
      <c r="I63" s="3">
        <f>SUM(H63*D61)</f>
        <v>25</v>
      </c>
      <c r="J63" s="3">
        <f>SUM((D62/100)*G63)*H63</f>
        <v>10.08</v>
      </c>
      <c r="K63" t="s">
        <v>26</v>
      </c>
    </row>
    <row r="64" spans="2:11" ht="15" thickBot="1" x14ac:dyDescent="0.4">
      <c r="G64" s="6">
        <v>50</v>
      </c>
      <c r="H64" s="4">
        <v>1</v>
      </c>
      <c r="I64" s="3">
        <f>SUM(H64*D61)</f>
        <v>25</v>
      </c>
      <c r="J64" s="3">
        <f>SUM((D62/100)*G64)*H64</f>
        <v>12.6</v>
      </c>
      <c r="K64" t="s">
        <v>26</v>
      </c>
    </row>
    <row r="65" spans="2:11" ht="15" thickBot="1" x14ac:dyDescent="0.4">
      <c r="G65" s="6">
        <v>60</v>
      </c>
      <c r="H65" s="4">
        <v>1</v>
      </c>
      <c r="I65" s="3">
        <f>SUM(H65*D61)</f>
        <v>25</v>
      </c>
      <c r="J65" s="3">
        <f>SUM((D62/100)*G65)*H65</f>
        <v>15.120000000000001</v>
      </c>
      <c r="K65" t="s">
        <v>26</v>
      </c>
    </row>
    <row r="66" spans="2:11" ht="15" thickBot="1" x14ac:dyDescent="0.4">
      <c r="G66" s="6">
        <v>70</v>
      </c>
      <c r="H66" s="4">
        <v>1</v>
      </c>
      <c r="I66" s="3">
        <f>SUM(H66*D61)</f>
        <v>25</v>
      </c>
      <c r="J66" s="3">
        <f>SUM((D62/100)*G66)*H66</f>
        <v>17.64</v>
      </c>
      <c r="K66" t="s">
        <v>26</v>
      </c>
    </row>
    <row r="67" spans="2:11" ht="15" thickBot="1" x14ac:dyDescent="0.4">
      <c r="G67" s="6">
        <v>80</v>
      </c>
      <c r="H67" s="4">
        <v>1</v>
      </c>
      <c r="I67" s="3">
        <f>SUM(H67*D61)</f>
        <v>25</v>
      </c>
      <c r="J67" s="3">
        <f>SUM((D62/100)*G67)*H67</f>
        <v>20.16</v>
      </c>
      <c r="K67" t="s">
        <v>26</v>
      </c>
    </row>
    <row r="68" spans="2:11" ht="15" thickBot="1" x14ac:dyDescent="0.4">
      <c r="G68" s="6">
        <v>90</v>
      </c>
      <c r="H68" s="4">
        <v>1</v>
      </c>
      <c r="I68" s="3">
        <f>SUM(H68*D61)</f>
        <v>25</v>
      </c>
      <c r="J68" s="3">
        <f>SUM((D62/100)*G68)*H68</f>
        <v>22.68</v>
      </c>
      <c r="K68" t="s">
        <v>26</v>
      </c>
    </row>
    <row r="69" spans="2:11" ht="15" thickBot="1" x14ac:dyDescent="0.4">
      <c r="G69" s="6">
        <v>100</v>
      </c>
      <c r="H69" s="4">
        <v>1</v>
      </c>
      <c r="I69" s="3">
        <f>SUM(H69*D61)</f>
        <v>25</v>
      </c>
      <c r="J69" s="3">
        <f>SUM((D62/100)*G69)*H69</f>
        <v>25.2</v>
      </c>
      <c r="K69" t="s">
        <v>26</v>
      </c>
    </row>
    <row r="72" spans="2:11" x14ac:dyDescent="0.35">
      <c r="B72" s="1" t="s">
        <v>10</v>
      </c>
    </row>
    <row r="73" spans="2:11" ht="15" thickBot="1" x14ac:dyDescent="0.4">
      <c r="C73" t="s">
        <v>0</v>
      </c>
      <c r="D73">
        <v>10</v>
      </c>
      <c r="E73" t="s">
        <v>2</v>
      </c>
      <c r="G73" t="s">
        <v>21</v>
      </c>
      <c r="H73" s="1" t="s">
        <v>18</v>
      </c>
      <c r="I73" t="s">
        <v>19</v>
      </c>
      <c r="J73" t="s">
        <v>20</v>
      </c>
    </row>
    <row r="74" spans="2:11" ht="15" thickBot="1" x14ac:dyDescent="0.4">
      <c r="C74" t="s">
        <v>1</v>
      </c>
      <c r="D74">
        <v>7.5</v>
      </c>
      <c r="E74" t="s">
        <v>3</v>
      </c>
      <c r="G74" s="6">
        <v>30</v>
      </c>
      <c r="H74" s="4">
        <v>1</v>
      </c>
      <c r="I74" s="3">
        <f>SUM(H74*D73)</f>
        <v>10</v>
      </c>
      <c r="J74" s="3">
        <f>SUM((D74/100)*G74)*H74</f>
        <v>2.25</v>
      </c>
      <c r="K74" t="s">
        <v>26</v>
      </c>
    </row>
    <row r="75" spans="2:11" ht="15" thickBot="1" x14ac:dyDescent="0.4">
      <c r="G75" s="6">
        <v>40</v>
      </c>
      <c r="H75" s="4">
        <v>1</v>
      </c>
      <c r="I75" s="3">
        <f>SUM(H75*D73)</f>
        <v>10</v>
      </c>
      <c r="J75" s="3">
        <f>SUM((D74/100)*G75)*H75</f>
        <v>3</v>
      </c>
      <c r="K75" t="s">
        <v>26</v>
      </c>
    </row>
    <row r="76" spans="2:11" ht="15" thickBot="1" x14ac:dyDescent="0.4">
      <c r="G76" s="6">
        <v>50</v>
      </c>
      <c r="H76" s="4">
        <v>1</v>
      </c>
      <c r="I76" s="3">
        <f>SUM(H76*D73)</f>
        <v>10</v>
      </c>
      <c r="J76" s="3">
        <f>SUM((D74/100)*G76)*H76</f>
        <v>3.75</v>
      </c>
      <c r="K76" t="s">
        <v>26</v>
      </c>
    </row>
    <row r="77" spans="2:11" ht="15" thickBot="1" x14ac:dyDescent="0.4">
      <c r="G77" s="6">
        <v>60</v>
      </c>
      <c r="H77" s="4">
        <v>1</v>
      </c>
      <c r="I77" s="3">
        <f>SUM(H77*D73)</f>
        <v>10</v>
      </c>
      <c r="J77" s="3">
        <f>SUM((D74/100)*G77)*H77</f>
        <v>4.5</v>
      </c>
      <c r="K77" t="s">
        <v>26</v>
      </c>
    </row>
    <row r="78" spans="2:11" ht="15" thickBot="1" x14ac:dyDescent="0.4">
      <c r="G78" s="6">
        <v>70</v>
      </c>
      <c r="H78" s="4">
        <v>1</v>
      </c>
      <c r="I78" s="3">
        <f>SUM(H78*D73)</f>
        <v>10</v>
      </c>
      <c r="J78" s="3">
        <f>SUM((D74/100)*G78)*H78</f>
        <v>5.25</v>
      </c>
      <c r="K78" t="s">
        <v>26</v>
      </c>
    </row>
    <row r="79" spans="2:11" ht="15" thickBot="1" x14ac:dyDescent="0.4">
      <c r="G79" s="6">
        <v>80</v>
      </c>
      <c r="H79" s="4">
        <v>1</v>
      </c>
      <c r="I79" s="3">
        <f>SUM(H79*D73)</f>
        <v>10</v>
      </c>
      <c r="J79" s="3">
        <f>SUM((D74/100)*G79)*H79</f>
        <v>6</v>
      </c>
      <c r="K79" t="s">
        <v>26</v>
      </c>
    </row>
    <row r="80" spans="2:11" ht="15" thickBot="1" x14ac:dyDescent="0.4">
      <c r="G80" s="6">
        <v>90</v>
      </c>
      <c r="H80" s="4">
        <v>1</v>
      </c>
      <c r="I80" s="3">
        <f>SUM(H80*D73)</f>
        <v>10</v>
      </c>
      <c r="J80" s="3">
        <f>SUM((D74/100)*G80)*H80</f>
        <v>6.75</v>
      </c>
      <c r="K80" t="s">
        <v>26</v>
      </c>
    </row>
    <row r="81" spans="2:11" ht="15" thickBot="1" x14ac:dyDescent="0.4">
      <c r="G81" s="6">
        <v>100</v>
      </c>
      <c r="H81" s="4">
        <v>1</v>
      </c>
      <c r="I81" s="3">
        <f>SUM(H81*D73)</f>
        <v>10</v>
      </c>
      <c r="J81" s="3">
        <f>SUM((D74/100)*G81)*H81</f>
        <v>7.5</v>
      </c>
      <c r="K81" t="s">
        <v>26</v>
      </c>
    </row>
    <row r="84" spans="2:11" x14ac:dyDescent="0.35">
      <c r="B84" s="1" t="s">
        <v>11</v>
      </c>
    </row>
    <row r="85" spans="2:11" ht="15" thickBot="1" x14ac:dyDescent="0.4">
      <c r="C85" t="s">
        <v>0</v>
      </c>
      <c r="D85">
        <v>20</v>
      </c>
      <c r="E85" t="s">
        <v>2</v>
      </c>
      <c r="G85" t="s">
        <v>21</v>
      </c>
      <c r="H85" s="1" t="s">
        <v>18</v>
      </c>
      <c r="I85" t="s">
        <v>19</v>
      </c>
      <c r="J85" t="s">
        <v>20</v>
      </c>
    </row>
    <row r="86" spans="2:11" ht="15" thickBot="1" x14ac:dyDescent="0.4">
      <c r="C86" t="s">
        <v>1</v>
      </c>
      <c r="D86">
        <v>15</v>
      </c>
      <c r="E86" t="s">
        <v>3</v>
      </c>
      <c r="G86" s="6">
        <v>30</v>
      </c>
      <c r="H86" s="4">
        <v>1</v>
      </c>
      <c r="I86" s="3">
        <f>SUM(H86*D85)</f>
        <v>20</v>
      </c>
      <c r="J86" s="3">
        <f>SUM((D86/100)*G86)*H86</f>
        <v>4.5</v>
      </c>
      <c r="K86" t="s">
        <v>26</v>
      </c>
    </row>
    <row r="87" spans="2:11" ht="15" thickBot="1" x14ac:dyDescent="0.4">
      <c r="G87" s="6">
        <v>40</v>
      </c>
      <c r="H87" s="4">
        <v>1</v>
      </c>
      <c r="I87" s="3">
        <f>SUM(H87*D85)</f>
        <v>20</v>
      </c>
      <c r="J87" s="3">
        <f>SUM((D86/100)*G87)*H87</f>
        <v>6</v>
      </c>
      <c r="K87" t="s">
        <v>26</v>
      </c>
    </row>
    <row r="88" spans="2:11" ht="15" thickBot="1" x14ac:dyDescent="0.4">
      <c r="G88" s="6">
        <v>50</v>
      </c>
      <c r="H88" s="4">
        <v>1</v>
      </c>
      <c r="I88" s="3">
        <f>SUM(H88*D85)</f>
        <v>20</v>
      </c>
      <c r="J88" s="3">
        <f>SUM((D86/100)*G88)*H88</f>
        <v>7.5</v>
      </c>
      <c r="K88" t="s">
        <v>26</v>
      </c>
    </row>
    <row r="89" spans="2:11" ht="15" thickBot="1" x14ac:dyDescent="0.4">
      <c r="G89" s="6">
        <v>60</v>
      </c>
      <c r="H89" s="4">
        <v>1</v>
      </c>
      <c r="I89" s="3">
        <f>SUM(H89*D85)</f>
        <v>20</v>
      </c>
      <c r="J89" s="3">
        <f>SUM((D86/100)*G89)*H89</f>
        <v>9</v>
      </c>
      <c r="K89" t="s">
        <v>26</v>
      </c>
    </row>
    <row r="90" spans="2:11" ht="15" thickBot="1" x14ac:dyDescent="0.4">
      <c r="G90" s="6">
        <v>70</v>
      </c>
      <c r="H90" s="4">
        <v>1</v>
      </c>
      <c r="I90" s="3">
        <f>SUM(H90*D85)</f>
        <v>20</v>
      </c>
      <c r="J90" s="3">
        <f>SUM((D86/100)*G90)*H90</f>
        <v>10.5</v>
      </c>
      <c r="K90" t="s">
        <v>26</v>
      </c>
    </row>
    <row r="91" spans="2:11" ht="15" thickBot="1" x14ac:dyDescent="0.4">
      <c r="G91" s="6">
        <v>80</v>
      </c>
      <c r="H91" s="4">
        <v>1</v>
      </c>
      <c r="I91" s="3">
        <f>SUM(H91*D85)</f>
        <v>20</v>
      </c>
      <c r="J91" s="3">
        <f>SUM((D86/100)*G91)*H91</f>
        <v>12</v>
      </c>
      <c r="K91" t="s">
        <v>26</v>
      </c>
    </row>
    <row r="92" spans="2:11" ht="15" thickBot="1" x14ac:dyDescent="0.4">
      <c r="G92" s="6">
        <v>90</v>
      </c>
      <c r="H92" s="4">
        <v>1</v>
      </c>
      <c r="I92" s="3">
        <f>SUM(H92*D85)</f>
        <v>20</v>
      </c>
      <c r="J92" s="3">
        <f>SUM((D86/100)*G92)*H92</f>
        <v>13.5</v>
      </c>
      <c r="K92" t="s">
        <v>26</v>
      </c>
    </row>
    <row r="93" spans="2:11" ht="15" thickBot="1" x14ac:dyDescent="0.4">
      <c r="G93" s="6">
        <v>100</v>
      </c>
      <c r="H93" s="4">
        <v>1</v>
      </c>
      <c r="I93" s="3">
        <f>SUM(H93*D85)</f>
        <v>20</v>
      </c>
      <c r="J93" s="3">
        <f>SUM((D86/100)*G93)*H93</f>
        <v>15</v>
      </c>
      <c r="K93" t="s">
        <v>26</v>
      </c>
    </row>
    <row r="96" spans="2:11" x14ac:dyDescent="0.35">
      <c r="B96" s="1" t="s">
        <v>12</v>
      </c>
    </row>
    <row r="97" spans="2:11" ht="15" thickBot="1" x14ac:dyDescent="0.4">
      <c r="C97" t="s">
        <v>0</v>
      </c>
      <c r="D97">
        <v>25</v>
      </c>
      <c r="E97" t="s">
        <v>4</v>
      </c>
      <c r="G97" t="s">
        <v>21</v>
      </c>
      <c r="H97" s="1" t="s">
        <v>24</v>
      </c>
      <c r="I97" t="s">
        <v>19</v>
      </c>
      <c r="J97" t="s">
        <v>20</v>
      </c>
    </row>
    <row r="98" spans="2:11" ht="15" thickBot="1" x14ac:dyDescent="0.4">
      <c r="C98" t="s">
        <v>1</v>
      </c>
      <c r="D98">
        <v>28.8</v>
      </c>
      <c r="E98" t="s">
        <v>3</v>
      </c>
      <c r="G98" s="6">
        <v>30</v>
      </c>
      <c r="H98" s="4">
        <v>1</v>
      </c>
      <c r="I98" s="3">
        <f>SUM(H98*D97)</f>
        <v>25</v>
      </c>
      <c r="J98" s="3">
        <f>SUM((D98/100)*G98)*H98</f>
        <v>8.64</v>
      </c>
      <c r="K98" t="s">
        <v>26</v>
      </c>
    </row>
    <row r="99" spans="2:11" ht="15" thickBot="1" x14ac:dyDescent="0.4">
      <c r="G99" s="6">
        <v>40</v>
      </c>
      <c r="H99" s="4">
        <v>1</v>
      </c>
      <c r="I99" s="3">
        <f>SUM(H99*D97)</f>
        <v>25</v>
      </c>
      <c r="J99" s="3">
        <f>SUM((D98/100)*G99)*H99</f>
        <v>11.520000000000001</v>
      </c>
      <c r="K99" t="s">
        <v>26</v>
      </c>
    </row>
    <row r="100" spans="2:11" ht="15" thickBot="1" x14ac:dyDescent="0.4">
      <c r="G100" s="6">
        <v>50</v>
      </c>
      <c r="H100" s="4">
        <v>1</v>
      </c>
      <c r="I100" s="3">
        <f>SUM(H100*D97)</f>
        <v>25</v>
      </c>
      <c r="J100" s="3">
        <f>SUM((D98/100)*G100)*H100</f>
        <v>14.400000000000002</v>
      </c>
      <c r="K100" t="s">
        <v>26</v>
      </c>
    </row>
    <row r="101" spans="2:11" ht="15" thickBot="1" x14ac:dyDescent="0.4">
      <c r="G101" s="6">
        <v>60</v>
      </c>
      <c r="H101" s="4">
        <v>1</v>
      </c>
      <c r="I101" s="3">
        <f>SUM(H101*D97)</f>
        <v>25</v>
      </c>
      <c r="J101" s="3">
        <f>SUM((D98/100)*G101)*H101</f>
        <v>17.28</v>
      </c>
      <c r="K101" t="s">
        <v>26</v>
      </c>
    </row>
    <row r="102" spans="2:11" ht="15" thickBot="1" x14ac:dyDescent="0.4">
      <c r="G102" s="6">
        <v>70</v>
      </c>
      <c r="H102" s="4">
        <v>1</v>
      </c>
      <c r="I102" s="3">
        <f>SUM(H102*D97)</f>
        <v>25</v>
      </c>
      <c r="J102" s="3">
        <f>SUM((D98/100)*G102)*H102</f>
        <v>20.160000000000004</v>
      </c>
      <c r="K102" t="s">
        <v>26</v>
      </c>
    </row>
    <row r="103" spans="2:11" ht="15" thickBot="1" x14ac:dyDescent="0.4">
      <c r="G103" s="6">
        <v>80</v>
      </c>
      <c r="H103" s="4">
        <v>1</v>
      </c>
      <c r="I103" s="3">
        <f>SUM(H103*D97)</f>
        <v>25</v>
      </c>
      <c r="J103" s="3">
        <f>SUM((D98/100)*G103)*H103</f>
        <v>23.040000000000003</v>
      </c>
      <c r="K103" t="s">
        <v>26</v>
      </c>
    </row>
    <row r="104" spans="2:11" ht="15" thickBot="1" x14ac:dyDescent="0.4">
      <c r="G104" s="6">
        <v>90</v>
      </c>
      <c r="H104" s="4">
        <v>1</v>
      </c>
      <c r="I104" s="3">
        <f>SUM(H104*D97)</f>
        <v>25</v>
      </c>
      <c r="J104" s="3">
        <f>SUM((D98/100)*G104)*H104</f>
        <v>25.92</v>
      </c>
      <c r="K104" t="s">
        <v>26</v>
      </c>
    </row>
    <row r="105" spans="2:11" ht="15" thickBot="1" x14ac:dyDescent="0.4">
      <c r="G105" s="6">
        <v>100</v>
      </c>
      <c r="H105" s="4">
        <v>1</v>
      </c>
      <c r="I105" s="3">
        <f>SUM(H105*D97)</f>
        <v>25</v>
      </c>
      <c r="J105" s="3">
        <f>SUM((D98/100)*G105)*H105</f>
        <v>28.800000000000004</v>
      </c>
      <c r="K105" t="s">
        <v>26</v>
      </c>
    </row>
    <row r="107" spans="2:11" x14ac:dyDescent="0.35">
      <c r="B107" s="1" t="s">
        <v>13</v>
      </c>
    </row>
    <row r="108" spans="2:11" ht="15" thickBot="1" x14ac:dyDescent="0.4">
      <c r="C108" t="s">
        <v>0</v>
      </c>
      <c r="D108">
        <v>7</v>
      </c>
      <c r="E108" t="s">
        <v>2</v>
      </c>
      <c r="G108" t="s">
        <v>21</v>
      </c>
      <c r="H108" s="1" t="s">
        <v>18</v>
      </c>
      <c r="I108" t="s">
        <v>19</v>
      </c>
      <c r="J108" t="s">
        <v>20</v>
      </c>
    </row>
    <row r="109" spans="2:11" ht="15" thickBot="1" x14ac:dyDescent="0.4">
      <c r="C109" t="s">
        <v>1</v>
      </c>
      <c r="D109">
        <v>6.5</v>
      </c>
      <c r="E109" t="s">
        <v>3</v>
      </c>
      <c r="G109" s="6">
        <v>30</v>
      </c>
      <c r="H109" s="4">
        <v>1</v>
      </c>
      <c r="I109" s="3">
        <f>SUM(H109*D108)</f>
        <v>7</v>
      </c>
      <c r="J109" s="3">
        <f>SUM((D109/100)*G109)*H109</f>
        <v>1.9500000000000002</v>
      </c>
      <c r="K109" t="s">
        <v>26</v>
      </c>
    </row>
    <row r="110" spans="2:11" ht="15" thickBot="1" x14ac:dyDescent="0.4">
      <c r="G110" s="6">
        <v>40</v>
      </c>
      <c r="H110" s="4">
        <v>1</v>
      </c>
      <c r="I110" s="3">
        <f>SUM(H110*D108)</f>
        <v>7</v>
      </c>
      <c r="J110" s="3">
        <f>SUM((D109/100)*G110)*H110</f>
        <v>2.6</v>
      </c>
      <c r="K110" t="s">
        <v>26</v>
      </c>
    </row>
    <row r="111" spans="2:11" ht="15" thickBot="1" x14ac:dyDescent="0.4">
      <c r="G111" s="6">
        <v>50</v>
      </c>
      <c r="H111" s="4">
        <v>1</v>
      </c>
      <c r="I111" s="3">
        <f>SUM(H111*D108)</f>
        <v>7</v>
      </c>
      <c r="J111" s="3">
        <f>SUM((D109/100)*G111)*H111</f>
        <v>3.25</v>
      </c>
      <c r="K111" t="s">
        <v>26</v>
      </c>
    </row>
    <row r="112" spans="2:11" ht="15" thickBot="1" x14ac:dyDescent="0.4">
      <c r="G112" s="6">
        <v>60</v>
      </c>
      <c r="H112" s="4">
        <v>1</v>
      </c>
      <c r="I112" s="3">
        <f>SUM(H112*D108)</f>
        <v>7</v>
      </c>
      <c r="J112" s="3">
        <f>SUM((D109/100)*G112)*H112</f>
        <v>3.9000000000000004</v>
      </c>
      <c r="K112" t="s">
        <v>26</v>
      </c>
    </row>
    <row r="113" spans="2:11" ht="15" thickBot="1" x14ac:dyDescent="0.4">
      <c r="G113" s="6">
        <v>70</v>
      </c>
      <c r="H113" s="4">
        <v>1</v>
      </c>
      <c r="I113" s="3">
        <f>SUM(H113*D108)</f>
        <v>7</v>
      </c>
      <c r="J113" s="3">
        <f>SUM((D109/100)*G113)*H113</f>
        <v>4.55</v>
      </c>
      <c r="K113" t="s">
        <v>26</v>
      </c>
    </row>
    <row r="114" spans="2:11" ht="15" thickBot="1" x14ac:dyDescent="0.4">
      <c r="G114" s="6">
        <v>80</v>
      </c>
      <c r="H114" s="4">
        <v>1</v>
      </c>
      <c r="I114" s="3">
        <f>SUM(H114*D108)</f>
        <v>7</v>
      </c>
      <c r="J114" s="3">
        <f>SUM((D109/100)*G114)*H114</f>
        <v>5.2</v>
      </c>
      <c r="K114" t="s">
        <v>26</v>
      </c>
    </row>
    <row r="115" spans="2:11" ht="15" thickBot="1" x14ac:dyDescent="0.4">
      <c r="G115" s="6">
        <v>90</v>
      </c>
      <c r="H115" s="4">
        <v>1</v>
      </c>
      <c r="I115" s="3">
        <f>SUM(H115*D108)</f>
        <v>7</v>
      </c>
      <c r="J115" s="3">
        <f>SUM((D109/100)*G115)*H115</f>
        <v>5.8500000000000005</v>
      </c>
      <c r="K115" t="s">
        <v>26</v>
      </c>
    </row>
    <row r="116" spans="2:11" ht="15" thickBot="1" x14ac:dyDescent="0.4">
      <c r="G116" s="6">
        <v>100</v>
      </c>
      <c r="H116" s="4">
        <v>1</v>
      </c>
      <c r="I116" s="3">
        <f>SUM(H116*D108)</f>
        <v>7</v>
      </c>
      <c r="J116" s="3">
        <f>SUM((D109/100)*G116)*H116</f>
        <v>6.5</v>
      </c>
      <c r="K116" t="s">
        <v>26</v>
      </c>
    </row>
    <row r="118" spans="2:11" x14ac:dyDescent="0.35">
      <c r="B118" s="1" t="s">
        <v>14</v>
      </c>
    </row>
    <row r="119" spans="2:11" ht="15" thickBot="1" x14ac:dyDescent="0.4">
      <c r="C119" t="s">
        <v>0</v>
      </c>
      <c r="D119">
        <v>14</v>
      </c>
      <c r="E119" t="s">
        <v>2</v>
      </c>
      <c r="G119" t="s">
        <v>21</v>
      </c>
      <c r="H119" s="1" t="s">
        <v>18</v>
      </c>
      <c r="I119" t="s">
        <v>19</v>
      </c>
      <c r="J119" t="s">
        <v>20</v>
      </c>
    </row>
    <row r="120" spans="2:11" ht="15" thickBot="1" x14ac:dyDescent="0.4">
      <c r="C120" t="s">
        <v>1</v>
      </c>
      <c r="D120">
        <v>13</v>
      </c>
      <c r="E120" t="s">
        <v>3</v>
      </c>
      <c r="G120" s="6">
        <v>30</v>
      </c>
      <c r="H120" s="4">
        <v>1</v>
      </c>
      <c r="I120" s="3">
        <f>SUM(H120*D119)</f>
        <v>14</v>
      </c>
      <c r="J120" s="3">
        <f>SUM((D120/100)*G120)*H120</f>
        <v>3.9000000000000004</v>
      </c>
      <c r="K120" t="s">
        <v>26</v>
      </c>
    </row>
    <row r="121" spans="2:11" ht="15" thickBot="1" x14ac:dyDescent="0.4">
      <c r="G121" s="6">
        <v>40</v>
      </c>
      <c r="H121" s="4">
        <v>1</v>
      </c>
      <c r="I121" s="3">
        <f>SUM(H121*D119)</f>
        <v>14</v>
      </c>
      <c r="J121" s="3">
        <f>SUM((D120/100)*G121)*H121</f>
        <v>5.2</v>
      </c>
      <c r="K121" t="s">
        <v>26</v>
      </c>
    </row>
    <row r="122" spans="2:11" ht="15" thickBot="1" x14ac:dyDescent="0.4">
      <c r="G122" s="6">
        <v>50</v>
      </c>
      <c r="H122" s="4">
        <v>1</v>
      </c>
      <c r="I122" s="3">
        <f>SUM(H122*D119)</f>
        <v>14</v>
      </c>
      <c r="J122" s="3">
        <f>SUM((D120/100)*G122)*H122</f>
        <v>6.5</v>
      </c>
      <c r="K122" t="s">
        <v>26</v>
      </c>
    </row>
    <row r="123" spans="2:11" ht="15" thickBot="1" x14ac:dyDescent="0.4">
      <c r="G123" s="6">
        <v>60</v>
      </c>
      <c r="H123" s="4">
        <v>1</v>
      </c>
      <c r="I123" s="3">
        <f>SUM(H123*D119)</f>
        <v>14</v>
      </c>
      <c r="J123" s="3">
        <f>SUM((D120/100)*G123)*H123</f>
        <v>7.8000000000000007</v>
      </c>
      <c r="K123" t="s">
        <v>26</v>
      </c>
    </row>
    <row r="124" spans="2:11" ht="15" thickBot="1" x14ac:dyDescent="0.4">
      <c r="G124" s="6">
        <v>70</v>
      </c>
      <c r="H124" s="4">
        <v>1</v>
      </c>
      <c r="I124" s="3">
        <f>SUM(H124*D119)</f>
        <v>14</v>
      </c>
      <c r="J124" s="3">
        <f>SUM((D120/100)*G124)*H124</f>
        <v>9.1</v>
      </c>
      <c r="K124" t="s">
        <v>26</v>
      </c>
    </row>
    <row r="125" spans="2:11" ht="15" thickBot="1" x14ac:dyDescent="0.4">
      <c r="G125" s="6">
        <v>80</v>
      </c>
      <c r="H125" s="4">
        <v>1</v>
      </c>
      <c r="I125" s="3">
        <f>SUM(H125*D119)</f>
        <v>14</v>
      </c>
      <c r="J125" s="3">
        <f>SUM((D120/100)*G125)*H125</f>
        <v>10.4</v>
      </c>
      <c r="K125" t="s">
        <v>26</v>
      </c>
    </row>
    <row r="126" spans="2:11" ht="15" thickBot="1" x14ac:dyDescent="0.4">
      <c r="G126" s="6">
        <v>90</v>
      </c>
      <c r="H126" s="4">
        <v>1</v>
      </c>
      <c r="I126" s="3">
        <f>SUM(H126*D119)</f>
        <v>14</v>
      </c>
      <c r="J126" s="3">
        <f>SUM((D120/100)*G126)*H126</f>
        <v>11.700000000000001</v>
      </c>
      <c r="K126" t="s">
        <v>26</v>
      </c>
    </row>
    <row r="127" spans="2:11" ht="15" thickBot="1" x14ac:dyDescent="0.4">
      <c r="G127" s="6">
        <v>100</v>
      </c>
      <c r="H127" s="4">
        <v>1</v>
      </c>
      <c r="I127" s="3">
        <f>SUM(H127*D119)</f>
        <v>14</v>
      </c>
      <c r="J127" s="3">
        <f>SUM((D120/100)*G127)*H127</f>
        <v>13</v>
      </c>
      <c r="K127" t="s">
        <v>26</v>
      </c>
    </row>
    <row r="129" spans="2:11" x14ac:dyDescent="0.35">
      <c r="B129" s="1" t="s">
        <v>15</v>
      </c>
    </row>
    <row r="130" spans="2:11" ht="15" thickBot="1" x14ac:dyDescent="0.4">
      <c r="C130" t="s">
        <v>0</v>
      </c>
      <c r="D130">
        <v>20</v>
      </c>
      <c r="E130" t="s">
        <v>4</v>
      </c>
      <c r="G130" t="s">
        <v>21</v>
      </c>
      <c r="H130" s="1" t="s">
        <v>24</v>
      </c>
      <c r="I130" t="s">
        <v>19</v>
      </c>
      <c r="J130" t="s">
        <v>20</v>
      </c>
    </row>
    <row r="131" spans="2:11" ht="15" thickBot="1" x14ac:dyDescent="0.4">
      <c r="C131" t="s">
        <v>1</v>
      </c>
      <c r="D131">
        <v>26.5</v>
      </c>
      <c r="E131" t="s">
        <v>3</v>
      </c>
      <c r="G131" s="6">
        <v>30</v>
      </c>
      <c r="H131" s="4">
        <v>1</v>
      </c>
      <c r="I131" s="3">
        <f>SUM(H131*D130)</f>
        <v>20</v>
      </c>
      <c r="J131" s="3">
        <f>SUM((D131/100)*G131)*H131</f>
        <v>7.95</v>
      </c>
      <c r="K131" t="s">
        <v>26</v>
      </c>
    </row>
    <row r="132" spans="2:11" ht="15" thickBot="1" x14ac:dyDescent="0.4">
      <c r="G132" s="6">
        <v>40</v>
      </c>
      <c r="H132" s="4">
        <v>1</v>
      </c>
      <c r="I132" s="3">
        <f>SUM(H132*D130)</f>
        <v>20</v>
      </c>
      <c r="J132" s="3">
        <f>SUM((D131/100)*G132)*H132</f>
        <v>10.600000000000001</v>
      </c>
      <c r="K132" t="s">
        <v>26</v>
      </c>
    </row>
    <row r="133" spans="2:11" ht="15" thickBot="1" x14ac:dyDescent="0.4">
      <c r="G133" s="6">
        <v>50</v>
      </c>
      <c r="H133" s="4">
        <v>1</v>
      </c>
      <c r="I133" s="3">
        <f>SUM(H133*D130)</f>
        <v>20</v>
      </c>
      <c r="J133" s="3">
        <f>SUM((D131/100)*G133)*H133</f>
        <v>13.25</v>
      </c>
      <c r="K133" t="s">
        <v>26</v>
      </c>
    </row>
    <row r="134" spans="2:11" ht="15" thickBot="1" x14ac:dyDescent="0.4">
      <c r="G134" s="6">
        <v>60</v>
      </c>
      <c r="H134" s="4">
        <v>1</v>
      </c>
      <c r="I134" s="3">
        <f>SUM(H134*D130)</f>
        <v>20</v>
      </c>
      <c r="J134" s="3">
        <f>SUM((D131/100)*G134)*H134</f>
        <v>15.9</v>
      </c>
      <c r="K134" t="s">
        <v>26</v>
      </c>
    </row>
    <row r="135" spans="2:11" ht="15" thickBot="1" x14ac:dyDescent="0.4">
      <c r="G135" s="6">
        <v>70</v>
      </c>
      <c r="H135" s="4">
        <v>1</v>
      </c>
      <c r="I135" s="3">
        <f>SUM(H135*D130)</f>
        <v>20</v>
      </c>
      <c r="J135" s="3">
        <f>SUM((D131/100)*G135)*H135</f>
        <v>18.55</v>
      </c>
      <c r="K135" t="s">
        <v>26</v>
      </c>
    </row>
    <row r="136" spans="2:11" ht="15" thickBot="1" x14ac:dyDescent="0.4">
      <c r="G136" s="6">
        <v>80</v>
      </c>
      <c r="H136" s="4">
        <v>1</v>
      </c>
      <c r="I136" s="3">
        <f>SUM(H136*D130)</f>
        <v>20</v>
      </c>
      <c r="J136" s="3">
        <f>SUM((D131/100)*G136)*H136</f>
        <v>21.200000000000003</v>
      </c>
      <c r="K136" t="s">
        <v>26</v>
      </c>
    </row>
    <row r="137" spans="2:11" ht="15" thickBot="1" x14ac:dyDescent="0.4">
      <c r="G137" s="6">
        <v>90</v>
      </c>
      <c r="H137" s="4">
        <v>1</v>
      </c>
      <c r="I137" s="3">
        <f>SUM(H137*D130)</f>
        <v>20</v>
      </c>
      <c r="J137" s="3">
        <f>SUM((D131/100)*G137)*H137</f>
        <v>23.85</v>
      </c>
      <c r="K137" t="s">
        <v>26</v>
      </c>
    </row>
    <row r="138" spans="2:11" ht="15" thickBot="1" x14ac:dyDescent="0.4">
      <c r="G138" s="6">
        <v>100</v>
      </c>
      <c r="H138" s="4">
        <v>1</v>
      </c>
      <c r="I138" s="3">
        <f>SUM(H138*D130)</f>
        <v>20</v>
      </c>
      <c r="J138" s="3">
        <f>SUM((D131/100)*G138)*H138</f>
        <v>26.5</v>
      </c>
      <c r="K138" t="s">
        <v>26</v>
      </c>
    </row>
  </sheetData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Václav Stupka</dc:creator>
  <cp:lastModifiedBy>Václav Stupka</cp:lastModifiedBy>
  <dcterms:created xsi:type="dcterms:W3CDTF">2015-06-05T18:19:34Z</dcterms:created>
  <dcterms:modified xsi:type="dcterms:W3CDTF">2026-08-26T06:08:34Z</dcterms:modified>
</cp:coreProperties>
</file>